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3B5CD63F-A9B7-44F1-814A-57156CFE8B85}" xr6:coauthVersionLast="45" xr6:coauthVersionMax="45" xr10:uidLastSave="{00000000-0000-0000-0000-000000000000}"/>
  <bookViews>
    <workbookView xWindow="-108" yWindow="-108" windowWidth="23256" windowHeight="12576" xr2:uid="{FFA3B800-8331-437D-B19B-F0EA8AEBED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<sst xmlns="http://schemas.openxmlformats.org/spreadsheetml/2006/main" count="28" uniqueCount="21">
  <si>
    <t>UNIVERSIDAD POLITECNICA DE JUVENTINO ROSAS
Estado Analítico del Ejercicio del Presupuesto de Egresos Detallado - LDF
Clasificación Administrativa
al 30 de Junio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</si>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</sst>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4394-82FF-4160-97E5-2D4456095D74}">
  <dimension ref="A1:G27"/>
  <sheetViews>
    <sheetView tabSelected="1" workbookViewId="0">
      <selection activeCell="A12" sqref="A12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40561973.259999998</v>
      </c>
      <c r="C5" s="12">
        <f t="shared" ref="C5:G5" si="0">SUM(C6:C13)</f>
        <v>2572076.46</v>
      </c>
      <c r="D5" s="12">
        <f t="shared" si="0"/>
        <v>43134049.719999999</v>
      </c>
      <c r="E5" s="12">
        <f t="shared" si="0"/>
        <v>22387211.73</v>
      </c>
      <c r="F5" s="12">
        <f t="shared" si="0"/>
        <v>22352090.780000001</v>
      </c>
      <c r="G5" s="12">
        <f t="shared" si="0"/>
        <v>20746837.990000002</v>
      </c>
    </row>
    <row r="6" spans="1:7" x14ac:dyDescent="0.2">
      <c r="A6" s="13" t="s">
        <v>11</v>
      </c>
      <c r="B6" s="14">
        <v>2769274.02</v>
      </c>
      <c r="C6" s="14">
        <v>10620.56</v>
      </c>
      <c r="D6" s="14">
        <f>B6+C6</f>
        <v>2779894.58</v>
      </c>
      <c r="E6" s="14">
        <v>1338977.53</v>
      </c>
      <c r="F6" s="14">
        <v>1338977.53</v>
      </c>
      <c r="G6" s="14">
        <f>D6-E6</f>
        <v>1440917.05</v>
      </c>
    </row>
    <row r="7" spans="1:7" x14ac:dyDescent="0.2">
      <c r="A7" s="13" t="s">
        <v>12</v>
      </c>
      <c r="B7" s="14">
        <v>29012020.23</v>
      </c>
      <c r="C7" s="14">
        <v>2240567.71</v>
      </c>
      <c r="D7" s="14">
        <f t="shared" ref="D7:D13" si="1">B7+C7</f>
        <v>31252587.940000001</v>
      </c>
      <c r="E7" s="14">
        <v>15976336.039999999</v>
      </c>
      <c r="F7" s="14">
        <v>15976336.039999999</v>
      </c>
      <c r="G7" s="14">
        <f t="shared" ref="G7:G13" si="2">D7-E7</f>
        <v>15276251.900000002</v>
      </c>
    </row>
    <row r="8" spans="1:7" x14ac:dyDescent="0.2">
      <c r="A8" s="13" t="s">
        <v>13</v>
      </c>
      <c r="B8" s="14">
        <v>8780679.0099999998</v>
      </c>
      <c r="C8" s="14">
        <v>320888.19</v>
      </c>
      <c r="D8" s="14">
        <f t="shared" si="1"/>
        <v>9101567.1999999993</v>
      </c>
      <c r="E8" s="14">
        <v>5071898.16</v>
      </c>
      <c r="F8" s="14">
        <v>5036777.21</v>
      </c>
      <c r="G8" s="14">
        <f t="shared" si="2"/>
        <v>4029669.0399999991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26159925.719999999</v>
      </c>
      <c r="D16" s="12">
        <f t="shared" si="3"/>
        <v>26159925.719999999</v>
      </c>
      <c r="E16" s="12">
        <f t="shared" si="3"/>
        <v>14468809.219999999</v>
      </c>
      <c r="F16" s="12">
        <f t="shared" si="3"/>
        <v>14468809.219999999</v>
      </c>
      <c r="G16" s="12">
        <f t="shared" si="3"/>
        <v>11691116.500000002</v>
      </c>
    </row>
    <row r="17" spans="1:7" x14ac:dyDescent="0.2">
      <c r="A17" s="13" t="s">
        <v>11</v>
      </c>
      <c r="B17" s="14">
        <v>0</v>
      </c>
      <c r="C17" s="14">
        <v>1060540.29</v>
      </c>
      <c r="D17" s="14">
        <f>B17+C17</f>
        <v>1060540.29</v>
      </c>
      <c r="E17" s="14">
        <v>208323.03</v>
      </c>
      <c r="F17" s="14">
        <v>208323.03</v>
      </c>
      <c r="G17" s="14">
        <f t="shared" ref="G17:G24" si="4">D17-E17</f>
        <v>852217.26</v>
      </c>
    </row>
    <row r="18" spans="1:7" x14ac:dyDescent="0.2">
      <c r="A18" s="13" t="s">
        <v>12</v>
      </c>
      <c r="B18" s="14">
        <v>0</v>
      </c>
      <c r="C18" s="14">
        <v>19632682.850000001</v>
      </c>
      <c r="D18" s="14">
        <f t="shared" ref="D18:D24" si="5">B18+C18</f>
        <v>19632682.850000001</v>
      </c>
      <c r="E18" s="14">
        <v>13365331.109999999</v>
      </c>
      <c r="F18" s="14">
        <v>13365331.109999999</v>
      </c>
      <c r="G18" s="14">
        <f t="shared" si="4"/>
        <v>6267351.7400000021</v>
      </c>
    </row>
    <row r="19" spans="1:7" x14ac:dyDescent="0.2">
      <c r="A19" s="13" t="s">
        <v>13</v>
      </c>
      <c r="B19" s="14">
        <v>0</v>
      </c>
      <c r="C19" s="14">
        <v>5466702.5800000001</v>
      </c>
      <c r="D19" s="14">
        <f t="shared" si="5"/>
        <v>5466702.5800000001</v>
      </c>
      <c r="E19" s="14">
        <v>895155.08</v>
      </c>
      <c r="F19" s="14">
        <v>895155.08</v>
      </c>
      <c r="G19" s="14">
        <f t="shared" si="4"/>
        <v>4571547.5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40561973.259999998</v>
      </c>
      <c r="C26" s="12">
        <f t="shared" ref="C26:G26" si="6">C5+C16</f>
        <v>28732002.18</v>
      </c>
      <c r="D26" s="12">
        <f t="shared" si="6"/>
        <v>69293975.439999998</v>
      </c>
      <c r="E26" s="12">
        <f t="shared" si="6"/>
        <v>36856020.950000003</v>
      </c>
      <c r="F26" s="12">
        <f t="shared" si="6"/>
        <v>36820900</v>
      </c>
      <c r="G26" s="12">
        <f t="shared" si="6"/>
        <v>32437954.490000002</v>
      </c>
    </row>
    <row r="27" spans="1:7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2020-07-20T20:40:46Z</dcterms:created>
  <dcterms:modified xsi:type="dcterms:W3CDTF">2020-07-20T20:42:05Z</dcterms:modified>
</cp:coreProperties>
</file>